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<sst xmlns="http://schemas.openxmlformats.org/spreadsheetml/2006/main" count="313" uniqueCount="302">
  <si>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</si>
  <si>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</si>
  <si>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</si>
  <si>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</si>
  <si>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</si>
  <si>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</si>
  <si>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</si>
  <si>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</si>
  <si>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</si>
  <si>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</si>
  <si>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</si>
  <si>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</si>
  <si>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</si>
  <si>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</si>
  <si>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</si>
  <si>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</si>
  <si>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</si>
  <si>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</si>
  <si>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</si>
  <si>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</si>
  <si>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</si>
  <si>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</si>
  <si>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</si>
  <si>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</si>
  <si>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</si>
  <si>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</si>
  <si>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</si>
  <si>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</si>
  <si>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</si>
  <si>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</si>
  <si>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</si>
  <si>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</si>
  <si>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</si>
  <si>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</si>
  <si>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</si>
  <si>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</si>
  <si>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</si>
  <si>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</si>
  <si>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</si>
  <si>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</si>
  <si>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</si>
  <si>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</si>
  <si>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</si>
  <si>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</si>
  <si>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</si>
  <si>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</si>
  <si>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</si>
  <si>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</si>
  <si>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</si>
  <si>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</si>
  <si>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</si>
  <si>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</si>
  <si>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</si>
  <si>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</si>
  <si>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</si>
  <si>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</si>
  <si>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</si>
  <si>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</si>
  <si>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</si>
  <si>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</si>
  <si>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</si>
  <si>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</si>
  <si>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</si>
  <si>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</si>
  <si>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</si>
  <si>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</si>
  <si>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</si>
  <si>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</si>
  <si>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</si>
  <si>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</si>
  <si>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</si>
  <si>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</si>
  <si>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</si>
  <si>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</si>
  <si>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</si>
  <si>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</si>
  <si>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</si>
  <si>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</si>
  <si>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</si>
  <si>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</si>
  <si>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</si>
  <si>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</si>
  <si>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</si>
  <si>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</si>
  <si>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</si>
  <si>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</si>
  <si>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</si>
  <si>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</si>
  <si>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</si>
  <si>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</si>
  <si>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</si>
  <si>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</si>
  <si>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</si>
  <si>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</si>
  <si>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</si>
  <si>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</si>
  <si>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</si>
  <si>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</si>
  <si>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</si>
  <si>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</si>
  <si>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</si>
  <si>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</si>
  <si>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</si>
  <si>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</si>
  <si>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</si>
  <si>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</si>
  <si>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</si>
  <si>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</si>
  <si>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</si>
  <si>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</si>
  <si>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</si>
  <si>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</si>
  <si>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</si>
  <si>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</si>
  <si>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</si>
  <si>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</si>
  <si>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</si>
  <si>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</si>
  <si>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</si>
  <si>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</si>
  <si>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</si>
  <si>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</si>
  <si>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</si>
  <si>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</si>
  <si>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</si>
  <si>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</si>
  <si>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</si>
  <si>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</si>
  <si>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</si>
  <si>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</si>
  <si>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</si>
  <si>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</si>
  <si>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</si>
  <si>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</si>
  <si>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</si>
  <si>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</si>
  <si>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</si>
  <si>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</si>
  <si>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</si>
  <si>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</si>
  <si>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</si>
  <si>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</si>
  <si>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</si>
  <si>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</si>
  <si>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</si>
  <si>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</si>
  <si>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</si>
  <si>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</si>
  <si>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</si>
  <si>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</si>
  <si>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</si>
  <si>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</si>
  <si>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</si>
  <si>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</si>
  <si>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</si>
  <si>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</si>
  <si>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</si>
  <si>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</si>
  <si>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</si>
  <si>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</si>
  <si>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</si>
  <si>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</si>
  <si>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</si>
  <si>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</si>
  <si>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</si>
  <si>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</si>
  <si>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</si>
  <si>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</si>
  <si>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</si>
  <si>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</si>
  <si>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</si>
  <si>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</si>
  <si>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</si>
  <si>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</si>
  <si>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</si>
  <si>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</si>
  <si>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</si>
  <si>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</si>
  <si>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</si>
  <si>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</si>
  <si>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</si>
  <si>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</si>
  <si>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</si>
  <si>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</si>
  <si>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</si>
  <si>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</si>
  <si>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</si>
  <si>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</si>
  <si>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</si>
  <si>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</si>
  <si>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</si>
  <si>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</si>
  <si>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</si>
  <si>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</si>
  <si>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</si>
  <si>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</si>
  <si>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</si>
  <si>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</si>
  <si>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</si>
  <si>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</si>
  <si>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</si>
  <si>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</si>
  <si>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</si>
  <si>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</si>
  <si>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</si>
  <si>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</si>
  <si>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</si>
  <si>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</si>
  <si>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</si>
  <si>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</si>
  <si>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</si>
  <si>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</si>
  <si>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</si>
  <si>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</si>
  <si>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</si>
  <si>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</si>
  <si>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</si>
  <si>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</si>
  <si>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</si>
  <si>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</si>
  <si>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</si>
  <si>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</si>
  <si>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</si>
  <si>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</si>
  <si>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</si>
  <si>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</si>
  <si>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</si>
  <si>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</si>
  <si>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</si>
  <si>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</si>
  <si>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</si>
  <si>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</si>
  <si>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</si>
  <si>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</si>
  <si>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</si>
  <si>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</si>
  <si>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</si>
  <si>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</si>
  <si>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</si>
  <si>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</si>
  <si>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</si>
  <si>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</si>
  <si>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</si>
  <si>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</si>
  <si>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</si>
  <si>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</si>
  <si>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</si>
  <si>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</si>
  <si>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</si>
  <si>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</si>
  <si>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</si>
  <si>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</si>
  <si>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</si>
  <si>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</si>
  <si>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</si>
  <si>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</si>
  <si>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</si>
  <si>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</si>
  <si>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</si>
  <si>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</si>
  <si>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</si>
  <si>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</si>
  <si>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</si>
  <si>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</si>
  <si>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</si>
  <si>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</si>
  <si>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</si>
  <si>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</si>
  <si>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</si>
  <si>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</si>
  <si>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</si>
  <si>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</si>
  <si>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</si>
  <si>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</si>
  <si>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</si>
  <si>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</si>
  <si>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</si>
  <si>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</si>
  <si>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</si>
  <si>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</si>
  <si>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</si>
  <si>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</si>
  <si>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</si>
  <si>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</si>
  <si>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</si>
  <si>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</si>
  <si>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</si>
  <si>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</si>
  <si>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</si>
  <si>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</si>
  <si>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</si>
  <si>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</si>
  <si>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</si>
  <si>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</si>
  <si>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</si>
  <si>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</si>
  <si>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</si>
  <si>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>Unit: million VND</t>
  </si>
  <si>
    <t>II. INCOME STATEMENT (Quarter III.2014)</t>
  </si>
  <si>
    <t>VCA</t>
  </si>
  <si>
    <t xml:space="preserve">FINANCIAL STATEMENT - QUARTER IV.2014
</t>
  </si>
  <si>
    <t xml:space="preserve">I. BALANCE SHEET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</si>
</sst>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60">
      <selection activeCell="G180" sqref="G180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4" t="s">
        <v>3</v>
      </c>
      <c r="B2" s="54"/>
      <c r="C2" s="54"/>
      <c r="D2" s="54"/>
    </row>
    <row r="3" spans="1:4" ht="18.75" customHeight="1">
      <c r="A3" s="54" t="s">
        <v>13</v>
      </c>
      <c r="B3" s="54"/>
      <c r="C3" s="54"/>
      <c r="D3" s="54"/>
    </row>
    <row r="4" spans="1:4" ht="15">
      <c r="A4" s="7"/>
      <c r="B4" s="7"/>
      <c r="C4" s="8"/>
      <c r="D4" s="8"/>
    </row>
    <row r="5" spans="1:4" ht="18.75">
      <c r="A5" s="55" t="s">
        <v>299</v>
      </c>
      <c r="B5" s="55"/>
      <c r="C5" s="55"/>
      <c r="D5" s="55"/>
    </row>
    <row r="6" spans="1:2" ht="15">
      <c r="A6" s="9"/>
      <c r="B6" s="9"/>
    </row>
    <row r="7" spans="1:5" ht="15.75" customHeight="1">
      <c r="A7" s="57" t="s">
        <v>300</v>
      </c>
      <c r="B7" s="57"/>
      <c r="C7" s="57"/>
      <c r="D7" s="57"/>
      <c r="E7" s="4"/>
    </row>
    <row r="8" spans="1:5" ht="15.75" customHeight="1">
      <c r="A8" s="11"/>
      <c r="B8" s="11"/>
      <c r="C8" s="16"/>
      <c r="D8" s="52" t="s">
        <v>297</v>
      </c>
      <c r="E8" s="4"/>
    </row>
    <row r="9" spans="1:4" ht="15.75" customHeight="1">
      <c r="A9" s="53" t="s">
        <v>301</v>
      </c>
      <c r="B9" s="53"/>
      <c r="C9" s="53"/>
      <c r="D9" s="53"/>
    </row>
    <row r="10" spans="1:5" ht="15">
      <c r="A10" s="56"/>
      <c r="B10" s="56"/>
      <c r="C10" s="56"/>
      <c r="D10" s="56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v>391940</v>
      </c>
      <c r="D13" s="18">
        <v>430638</v>
      </c>
    </row>
    <row r="14" spans="1:4" ht="15">
      <c r="A14" s="13" t="s">
        <v>18</v>
      </c>
      <c r="B14" s="20" t="s">
        <v>19</v>
      </c>
      <c r="C14" s="18">
        <v>32038</v>
      </c>
      <c r="D14" s="18">
        <f>SUM(D15:D16)</f>
        <v>56376</v>
      </c>
    </row>
    <row r="15" spans="1:4" ht="15">
      <c r="A15" s="14" t="s">
        <v>20</v>
      </c>
      <c r="B15" s="20" t="s">
        <v>21</v>
      </c>
      <c r="C15" s="18">
        <v>32038</v>
      </c>
      <c r="D15" s="19">
        <v>56376</v>
      </c>
    </row>
    <row r="16" spans="1:4" ht="15">
      <c r="A16" s="14" t="s">
        <v>22</v>
      </c>
      <c r="B16" s="20" t="s">
        <v>23</v>
      </c>
      <c r="C16" s="19"/>
      <c r="D16" s="19"/>
    </row>
    <row r="17" spans="1:4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</row>
    <row r="18" spans="1:4" ht="15">
      <c r="A18" s="14" t="s">
        <v>26</v>
      </c>
      <c r="B18" s="20" t="s">
        <v>27</v>
      </c>
      <c r="C18" s="19"/>
      <c r="D18" s="19"/>
    </row>
    <row r="19" spans="1:4" ht="15">
      <c r="A19" s="14" t="s">
        <v>28</v>
      </c>
      <c r="B19" s="20" t="s">
        <v>29</v>
      </c>
      <c r="C19" s="19"/>
      <c r="D19" s="19"/>
    </row>
    <row r="20" spans="1:4" ht="15">
      <c r="A20" s="13" t="s">
        <v>30</v>
      </c>
      <c r="B20" s="20" t="s">
        <v>31</v>
      </c>
      <c r="C20" s="18">
        <v>122900</v>
      </c>
      <c r="D20" s="18">
        <v>119004</v>
      </c>
    </row>
    <row r="21" spans="1:4" ht="15">
      <c r="A21" s="14" t="s">
        <v>32</v>
      </c>
      <c r="B21" s="20" t="s">
        <v>33</v>
      </c>
      <c r="C21" s="19">
        <v>105536</v>
      </c>
      <c r="D21" s="19">
        <v>116840</v>
      </c>
    </row>
    <row r="22" spans="1:4" ht="15">
      <c r="A22" s="14" t="s">
        <v>34</v>
      </c>
      <c r="B22" s="20" t="s">
        <v>35</v>
      </c>
      <c r="C22" s="19">
        <v>17311</v>
      </c>
      <c r="D22" s="19">
        <v>1776</v>
      </c>
    </row>
    <row r="23" spans="1:4" ht="15">
      <c r="A23" s="14" t="s">
        <v>36</v>
      </c>
      <c r="B23" s="20" t="s">
        <v>37</v>
      </c>
      <c r="C23" s="19"/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212</v>
      </c>
      <c r="D25" s="19">
        <v>508</v>
      </c>
    </row>
    <row r="26" spans="1:4" ht="15">
      <c r="A26" s="14" t="s">
        <v>42</v>
      </c>
      <c r="B26" s="20" t="s">
        <v>43</v>
      </c>
      <c r="C26" s="19">
        <v>-160</v>
      </c>
      <c r="D26" s="19">
        <v>-122</v>
      </c>
    </row>
    <row r="27" spans="1:4" ht="15">
      <c r="A27" s="13" t="s">
        <v>44</v>
      </c>
      <c r="B27" s="20" t="s">
        <v>45</v>
      </c>
      <c r="C27" s="18">
        <v>215379</v>
      </c>
      <c r="D27" s="18">
        <v>230576</v>
      </c>
    </row>
    <row r="28" spans="1:4" ht="15">
      <c r="A28" s="14" t="s">
        <v>46</v>
      </c>
      <c r="B28" s="20" t="s">
        <v>47</v>
      </c>
      <c r="C28" s="19">
        <v>215379</v>
      </c>
      <c r="D28" s="19">
        <v>230883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v>21576</v>
      </c>
      <c r="D30" s="18">
        <v>24681</v>
      </c>
    </row>
    <row r="31" spans="1:4" ht="15">
      <c r="A31" s="14" t="s">
        <v>52</v>
      </c>
      <c r="B31" s="20" t="s">
        <v>53</v>
      </c>
      <c r="C31" s="19">
        <v>1015</v>
      </c>
      <c r="D31" s="19">
        <v>2308</v>
      </c>
    </row>
    <row r="32" spans="1:4" ht="15">
      <c r="A32" s="14" t="s">
        <v>54</v>
      </c>
      <c r="B32" s="20" t="s">
        <v>55</v>
      </c>
      <c r="C32" s="19">
        <v>689</v>
      </c>
      <c r="D32" s="19">
        <v>1042</v>
      </c>
    </row>
    <row r="33" spans="1:4" ht="15">
      <c r="A33" s="14" t="s">
        <v>56</v>
      </c>
      <c r="B33" s="20" t="s">
        <v>57</v>
      </c>
      <c r="C33" s="19"/>
      <c r="D33" s="19">
        <v>1211</v>
      </c>
    </row>
    <row r="34" spans="1:4" ht="15">
      <c r="A34" s="14" t="s">
        <v>58</v>
      </c>
      <c r="B34" s="20" t="s">
        <v>59</v>
      </c>
      <c r="C34" s="19">
        <v>19871</v>
      </c>
      <c r="D34" s="19">
        <v>20118</v>
      </c>
    </row>
    <row r="35" spans="1:4" ht="15">
      <c r="A35" s="13" t="s">
        <v>60</v>
      </c>
      <c r="B35" s="20" t="s">
        <v>61</v>
      </c>
      <c r="C35" s="18">
        <v>102191</v>
      </c>
      <c r="D35" s="18">
        <v>110316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v>100217</v>
      </c>
      <c r="D42" s="18">
        <v>105793</v>
      </c>
    </row>
    <row r="43" spans="1:4" ht="15">
      <c r="A43" s="13" t="s">
        <v>76</v>
      </c>
      <c r="B43" s="20" t="s">
        <v>77</v>
      </c>
      <c r="C43" s="18">
        <v>98779</v>
      </c>
      <c r="D43" s="18">
        <v>102932</v>
      </c>
    </row>
    <row r="44" spans="1:4" ht="15">
      <c r="A44" s="14" t="s">
        <v>8</v>
      </c>
      <c r="B44" s="20" t="s">
        <v>78</v>
      </c>
      <c r="C44" s="19">
        <v>362171</v>
      </c>
      <c r="D44" s="19">
        <v>350447</v>
      </c>
    </row>
    <row r="45" spans="1:4" ht="15">
      <c r="A45" s="14" t="s">
        <v>9</v>
      </c>
      <c r="B45" s="20" t="s">
        <v>79</v>
      </c>
      <c r="C45" s="19">
        <v>-263391</v>
      </c>
      <c r="D45" s="19">
        <v>-247515</v>
      </c>
    </row>
    <row r="46" spans="1:4" ht="15">
      <c r="A46" s="13" t="s">
        <v>80</v>
      </c>
      <c r="B46" s="20" t="s">
        <v>81</v>
      </c>
      <c r="C46" s="18"/>
      <c r="D46" s="18"/>
    </row>
    <row r="47" spans="1:4" ht="15">
      <c r="A47" s="14" t="s">
        <v>8</v>
      </c>
      <c r="B47" s="20" t="s">
        <v>82</v>
      </c>
      <c r="C47" s="19"/>
      <c r="D47" s="19"/>
    </row>
    <row r="48" spans="1:4" ht="15">
      <c r="A48" s="14" t="s">
        <v>11</v>
      </c>
      <c r="B48" s="20" t="s">
        <v>83</v>
      </c>
      <c r="C48" s="19"/>
      <c r="D48" s="19"/>
    </row>
    <row r="49" spans="1:4" ht="15">
      <c r="A49" s="13" t="s">
        <v>84</v>
      </c>
      <c r="B49" s="20" t="s">
        <v>85</v>
      </c>
      <c r="C49" s="18"/>
      <c r="D49" s="18"/>
    </row>
    <row r="50" spans="1:4" ht="15">
      <c r="A50" s="14" t="s">
        <v>8</v>
      </c>
      <c r="B50" s="20" t="s">
        <v>86</v>
      </c>
      <c r="C50" s="19"/>
      <c r="D50" s="19"/>
    </row>
    <row r="51" spans="1:4" ht="15">
      <c r="A51" s="14" t="s">
        <v>10</v>
      </c>
      <c r="B51" s="20" t="s">
        <v>87</v>
      </c>
      <c r="C51" s="19"/>
      <c r="D51" s="19"/>
    </row>
    <row r="52" spans="1:4" ht="15">
      <c r="A52" s="14" t="s">
        <v>88</v>
      </c>
      <c r="B52" s="20" t="s">
        <v>89</v>
      </c>
      <c r="C52" s="19">
        <v>1437</v>
      </c>
      <c r="D52" s="19">
        <v>2861</v>
      </c>
    </row>
    <row r="53" spans="1:4" ht="15">
      <c r="A53" s="13" t="s">
        <v>90</v>
      </c>
      <c r="B53" s="20" t="s">
        <v>91</v>
      </c>
      <c r="C53" s="18"/>
      <c r="D53" s="18"/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/>
      <c r="D56" s="18"/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v>1974</v>
      </c>
      <c r="D61" s="18">
        <f>SUM(D62:D64)</f>
        <v>4522</v>
      </c>
    </row>
    <row r="62" spans="1:4" ht="15">
      <c r="A62" s="14" t="s">
        <v>106</v>
      </c>
      <c r="B62" s="20" t="s">
        <v>107</v>
      </c>
      <c r="C62" s="18">
        <v>1974</v>
      </c>
      <c r="D62" s="19">
        <v>4522</v>
      </c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/>
      <c r="D64" s="19"/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v>494132</v>
      </c>
      <c r="D66" s="18">
        <v>540954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v>302762</v>
      </c>
      <c r="D68" s="18">
        <v>354091</v>
      </c>
    </row>
    <row r="69" spans="1:4" ht="15">
      <c r="A69" s="13" t="s">
        <v>117</v>
      </c>
      <c r="B69" s="20" t="s">
        <v>118</v>
      </c>
      <c r="C69" s="18">
        <v>300757</v>
      </c>
      <c r="D69" s="18">
        <v>354091</v>
      </c>
    </row>
    <row r="70" spans="1:4" ht="15">
      <c r="A70" s="14" t="s">
        <v>119</v>
      </c>
      <c r="B70" s="20" t="s">
        <v>120</v>
      </c>
      <c r="C70" s="19">
        <v>274677</v>
      </c>
      <c r="D70" s="19">
        <v>298706</v>
      </c>
    </row>
    <row r="71" spans="1:4" ht="15">
      <c r="A71" s="14" t="s">
        <v>121</v>
      </c>
      <c r="B71" s="20" t="s">
        <v>122</v>
      </c>
      <c r="C71" s="19">
        <v>8055</v>
      </c>
      <c r="D71" s="19">
        <v>38469</v>
      </c>
    </row>
    <row r="72" spans="1:4" ht="15">
      <c r="A72" s="14" t="s">
        <v>123</v>
      </c>
      <c r="B72" s="20" t="s">
        <v>124</v>
      </c>
      <c r="C72" s="19">
        <v>37</v>
      </c>
      <c r="D72" s="19">
        <v>692</v>
      </c>
    </row>
    <row r="73" spans="1:4" ht="15">
      <c r="A73" s="14" t="s">
        <v>125</v>
      </c>
      <c r="B73" s="20" t="s">
        <v>126</v>
      </c>
      <c r="C73" s="19">
        <v>515</v>
      </c>
      <c r="D73" s="19">
        <v>173</v>
      </c>
    </row>
    <row r="74" spans="1:4" ht="15">
      <c r="A74" s="14" t="s">
        <v>127</v>
      </c>
      <c r="B74" s="20" t="s">
        <v>128</v>
      </c>
      <c r="C74" s="19">
        <v>12565</v>
      </c>
      <c r="D74" s="19">
        <v>9462</v>
      </c>
    </row>
    <row r="75" spans="1:4" ht="15">
      <c r="A75" s="14" t="s">
        <v>129</v>
      </c>
      <c r="B75" s="20" t="s">
        <v>130</v>
      </c>
      <c r="C75" s="19">
        <v>1707</v>
      </c>
      <c r="D75" s="19">
        <v>2160</v>
      </c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/>
      <c r="D77" s="19"/>
    </row>
    <row r="78" spans="1:4" ht="15">
      <c r="A78" s="14" t="s">
        <v>135</v>
      </c>
      <c r="B78" s="20" t="s">
        <v>136</v>
      </c>
      <c r="C78" s="19">
        <v>3718</v>
      </c>
      <c r="D78" s="19">
        <v>4424</v>
      </c>
    </row>
    <row r="79" spans="1:4" ht="15">
      <c r="A79" s="14" t="s">
        <v>137</v>
      </c>
      <c r="B79" s="20" t="s">
        <v>138</v>
      </c>
      <c r="C79" s="19"/>
      <c r="D79" s="19"/>
    </row>
    <row r="80" spans="1:4" ht="15">
      <c r="A80" s="14" t="s">
        <v>139</v>
      </c>
      <c r="B80" s="20" t="s">
        <v>140</v>
      </c>
      <c r="C80" s="19">
        <v>20</v>
      </c>
      <c r="D80" s="19">
        <v>3</v>
      </c>
    </row>
    <row r="81" spans="1:4" ht="15">
      <c r="A81" s="13" t="s">
        <v>141</v>
      </c>
      <c r="B81" s="20" t="s">
        <v>142</v>
      </c>
      <c r="C81" s="18">
        <v>2004</v>
      </c>
      <c r="D81" s="18"/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/>
      <c r="D84" s="19"/>
    </row>
    <row r="85" spans="1:4" ht="15">
      <c r="A85" s="14" t="s">
        <v>149</v>
      </c>
      <c r="B85" s="20" t="s">
        <v>150</v>
      </c>
      <c r="C85" s="19">
        <v>2004</v>
      </c>
      <c r="D85" s="19"/>
    </row>
    <row r="86" spans="1:4" ht="15">
      <c r="A86" s="14" t="s">
        <v>151</v>
      </c>
      <c r="B86" s="20" t="s">
        <v>152</v>
      </c>
      <c r="C86" s="19"/>
      <c r="D86" s="19"/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/>
      <c r="D89" s="19"/>
    </row>
    <row r="90" spans="1:4" ht="15">
      <c r="A90" s="14" t="s">
        <v>159</v>
      </c>
      <c r="B90" s="20" t="s">
        <v>160</v>
      </c>
      <c r="C90" s="19"/>
      <c r="D90" s="19"/>
    </row>
    <row r="91" spans="1:4" ht="15">
      <c r="A91" s="13" t="s">
        <v>161</v>
      </c>
      <c r="B91" s="20" t="s">
        <v>162</v>
      </c>
      <c r="C91" s="18">
        <v>191369</v>
      </c>
      <c r="D91" s="18">
        <v>186863</v>
      </c>
    </row>
    <row r="92" spans="1:4" ht="15">
      <c r="A92" s="13" t="s">
        <v>163</v>
      </c>
      <c r="B92" s="20" t="s">
        <v>164</v>
      </c>
      <c r="C92" s="18">
        <v>191369</v>
      </c>
      <c r="D92" s="18">
        <v>186863</v>
      </c>
    </row>
    <row r="93" spans="1:4" ht="15">
      <c r="A93" s="14" t="s">
        <v>165</v>
      </c>
      <c r="B93" s="20" t="s">
        <v>166</v>
      </c>
      <c r="C93" s="19">
        <v>151873</v>
      </c>
      <c r="D93" s="19">
        <v>151873</v>
      </c>
    </row>
    <row r="94" spans="1:4" ht="15">
      <c r="A94" s="14" t="s">
        <v>167</v>
      </c>
      <c r="B94" s="20" t="s">
        <v>168</v>
      </c>
      <c r="C94" s="19">
        <v>20441</v>
      </c>
      <c r="D94" s="19">
        <v>20441</v>
      </c>
    </row>
    <row r="95" spans="1:4" ht="15">
      <c r="A95" s="14" t="s">
        <v>169</v>
      </c>
      <c r="B95" s="20" t="s">
        <v>170</v>
      </c>
      <c r="C95" s="19"/>
      <c r="D95" s="19"/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/>
      <c r="D98" s="19"/>
    </row>
    <row r="99" spans="1:4" ht="15">
      <c r="A99" s="14" t="s">
        <v>177</v>
      </c>
      <c r="B99" s="20" t="s">
        <v>178</v>
      </c>
      <c r="C99" s="19">
        <v>9890</v>
      </c>
      <c r="D99" s="19">
        <v>9890</v>
      </c>
    </row>
    <row r="100" spans="1:4" ht="15">
      <c r="A100" s="14" t="s">
        <v>179</v>
      </c>
      <c r="B100" s="20" t="s">
        <v>180</v>
      </c>
      <c r="C100" s="19">
        <v>3786</v>
      </c>
      <c r="D100" s="19">
        <v>3774</v>
      </c>
    </row>
    <row r="101" spans="1:4" ht="15">
      <c r="A101" s="14" t="s">
        <v>181</v>
      </c>
      <c r="B101" s="20" t="s">
        <v>182</v>
      </c>
      <c r="C101" s="19"/>
      <c r="D101" s="19"/>
    </row>
    <row r="102" spans="1:4" ht="15">
      <c r="A102" s="14" t="s">
        <v>183</v>
      </c>
      <c r="B102" s="20" t="s">
        <v>184</v>
      </c>
      <c r="C102" s="19">
        <v>5378</v>
      </c>
      <c r="D102" s="19">
        <v>884</v>
      </c>
    </row>
    <row r="103" spans="1:4" ht="15">
      <c r="A103" s="14" t="s">
        <v>185</v>
      </c>
      <c r="B103" s="20" t="s">
        <v>186</v>
      </c>
      <c r="C103" s="19"/>
      <c r="D103" s="19"/>
    </row>
    <row r="104" spans="1:4" ht="15">
      <c r="A104" s="14" t="s">
        <v>187</v>
      </c>
      <c r="B104" s="14" t="s">
        <v>188</v>
      </c>
      <c r="C104" s="19"/>
      <c r="D104" s="19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v>494132</v>
      </c>
      <c r="D109" s="18">
        <v>540954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/>
      <c r="D115" s="19"/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53" t="s">
        <v>298</v>
      </c>
      <c r="B119" s="53"/>
      <c r="C119" s="53"/>
      <c r="D119" s="53"/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25">
        <v>332150</v>
      </c>
      <c r="D122" s="25">
        <v>1633389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7" ht="15">
      <c r="A124" s="13" t="s">
        <v>216</v>
      </c>
      <c r="B124" s="13" t="s">
        <v>217</v>
      </c>
      <c r="C124" s="18">
        <f>C122-C123</f>
        <v>332150</v>
      </c>
      <c r="D124" s="18">
        <f>D122-D123</f>
        <v>1633389</v>
      </c>
      <c r="G124" s="6" t="s">
        <v>279</v>
      </c>
    </row>
    <row r="125" spans="1:4" ht="15">
      <c r="A125" s="14" t="s">
        <v>218</v>
      </c>
      <c r="B125" s="14" t="s">
        <v>219</v>
      </c>
      <c r="C125" s="19">
        <v>316337</v>
      </c>
      <c r="D125" s="19">
        <v>1577657</v>
      </c>
    </row>
    <row r="126" spans="1:4" ht="15">
      <c r="A126" s="13" t="s">
        <v>220</v>
      </c>
      <c r="B126" s="13" t="s">
        <v>221</v>
      </c>
      <c r="C126" s="18">
        <f>C124-C125</f>
        <v>15813</v>
      </c>
      <c r="D126" s="18">
        <v>55731</v>
      </c>
    </row>
    <row r="127" spans="1:4" ht="15">
      <c r="A127" s="14" t="s">
        <v>222</v>
      </c>
      <c r="B127" s="14" t="s">
        <v>223</v>
      </c>
      <c r="C127" s="19">
        <v>369</v>
      </c>
      <c r="D127" s="19">
        <v>2854</v>
      </c>
    </row>
    <row r="128" spans="1:4" ht="15">
      <c r="A128" s="14" t="s">
        <v>224</v>
      </c>
      <c r="B128" s="14" t="s">
        <v>225</v>
      </c>
      <c r="C128" s="19">
        <v>4017</v>
      </c>
      <c r="D128" s="19">
        <v>19472</v>
      </c>
    </row>
    <row r="129" spans="1:4" ht="15">
      <c r="A129" s="14" t="s">
        <v>7</v>
      </c>
      <c r="B129" s="14" t="s">
        <v>226</v>
      </c>
      <c r="C129" s="19">
        <v>3931</v>
      </c>
      <c r="D129" s="19">
        <v>18518</v>
      </c>
    </row>
    <row r="130" spans="1:4" ht="15">
      <c r="A130" s="14" t="s">
        <v>227</v>
      </c>
      <c r="B130" s="14" t="s">
        <v>228</v>
      </c>
      <c r="C130" s="19">
        <v>2906</v>
      </c>
      <c r="D130" s="19">
        <v>13036</v>
      </c>
    </row>
    <row r="131" spans="1:4" ht="15">
      <c r="A131" s="14" t="s">
        <v>229</v>
      </c>
      <c r="B131" s="14" t="s">
        <v>230</v>
      </c>
      <c r="C131" s="19">
        <v>4078</v>
      </c>
      <c r="D131" s="19">
        <v>19066</v>
      </c>
    </row>
    <row r="132" spans="1:4" ht="15">
      <c r="A132" s="13" t="s">
        <v>231</v>
      </c>
      <c r="B132" s="13" t="s">
        <v>232</v>
      </c>
      <c r="C132" s="18">
        <v>5180</v>
      </c>
      <c r="D132" s="18">
        <v>7010</v>
      </c>
    </row>
    <row r="133" spans="1:4" ht="15">
      <c r="A133" s="14" t="s">
        <v>233</v>
      </c>
      <c r="B133" s="14" t="s">
        <v>234</v>
      </c>
      <c r="C133" s="19">
        <v>1</v>
      </c>
      <c r="D133" s="19">
        <v>263</v>
      </c>
    </row>
    <row r="134" spans="1:4" ht="15">
      <c r="A134" s="14" t="s">
        <v>235</v>
      </c>
      <c r="B134" s="14" t="s">
        <v>236</v>
      </c>
      <c r="C134" s="19">
        <v>-738</v>
      </c>
      <c r="D134" s="19">
        <v>401</v>
      </c>
    </row>
    <row r="135" spans="1:4" ht="15">
      <c r="A135" s="13" t="s">
        <v>237</v>
      </c>
      <c r="B135" s="13" t="s">
        <v>238</v>
      </c>
      <c r="C135" s="18">
        <f>C133-C134</f>
        <v>739</v>
      </c>
      <c r="D135" s="18">
        <f>D133-D134</f>
        <v>-138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18">
        <v>5920</v>
      </c>
      <c r="D137" s="18">
        <v>6871</v>
      </c>
    </row>
    <row r="138" spans="1:4" ht="15">
      <c r="A138" s="14" t="s">
        <v>243</v>
      </c>
      <c r="B138" s="14" t="s">
        <v>244</v>
      </c>
      <c r="C138" s="19">
        <v>2133</v>
      </c>
      <c r="D138" s="19">
        <v>2365</v>
      </c>
    </row>
    <row r="139" spans="1:4" ht="15">
      <c r="A139" s="14" t="s">
        <v>245</v>
      </c>
      <c r="B139" s="14" t="s">
        <v>246</v>
      </c>
      <c r="C139" s="19"/>
      <c r="D139" s="19"/>
    </row>
    <row r="140" spans="1:4" ht="15">
      <c r="A140" s="13" t="s">
        <v>247</v>
      </c>
      <c r="B140" s="13" t="s">
        <v>248</v>
      </c>
      <c r="C140" s="18">
        <v>3786</v>
      </c>
      <c r="D140" s="18">
        <v>4506</v>
      </c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19"/>
      <c r="D142" s="19"/>
    </row>
    <row r="143" spans="1:4" ht="15">
      <c r="A143" s="14" t="s">
        <v>253</v>
      </c>
      <c r="B143" s="14" t="s">
        <v>254</v>
      </c>
      <c r="C143" s="19">
        <v>249</v>
      </c>
      <c r="D143" s="19">
        <v>297</v>
      </c>
    </row>
    <row r="146" spans="1:4" ht="15.75">
      <c r="A146" s="53" t="s">
        <v>280</v>
      </c>
      <c r="B146" s="53"/>
      <c r="C146" s="53"/>
      <c r="D146" s="53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211</v>
      </c>
      <c r="C148" s="23" t="s">
        <v>213</v>
      </c>
      <c r="D148" s="23" t="s">
        <v>255</v>
      </c>
    </row>
    <row r="149" spans="1:4" ht="15">
      <c r="A149" s="29" t="s">
        <v>256</v>
      </c>
      <c r="B149" s="30"/>
      <c r="C149" s="35"/>
      <c r="D149" s="35"/>
    </row>
    <row r="150" spans="1:4" ht="15">
      <c r="A150" s="29" t="s">
        <v>281</v>
      </c>
      <c r="B150" s="36">
        <v>1</v>
      </c>
      <c r="C150" s="35">
        <v>5920</v>
      </c>
      <c r="D150" s="35">
        <v>440</v>
      </c>
    </row>
    <row r="151" spans="1:4" ht="15">
      <c r="A151" s="29" t="s">
        <v>282</v>
      </c>
      <c r="B151" s="37"/>
      <c r="C151" s="35">
        <v>6534</v>
      </c>
      <c r="D151" s="51">
        <v>7699</v>
      </c>
    </row>
    <row r="152" spans="1:4" ht="15">
      <c r="A152" s="38" t="s">
        <v>283</v>
      </c>
      <c r="B152" s="31">
        <v>2</v>
      </c>
      <c r="C152" s="35">
        <v>2936</v>
      </c>
      <c r="D152" s="35">
        <v>3535</v>
      </c>
    </row>
    <row r="153" spans="1:4" ht="15">
      <c r="A153" s="38" t="s">
        <v>284</v>
      </c>
      <c r="B153" s="31">
        <v>3</v>
      </c>
      <c r="C153" s="35">
        <v>37</v>
      </c>
      <c r="D153" s="35">
        <v>429</v>
      </c>
    </row>
    <row r="154" spans="1:4" ht="15">
      <c r="A154" s="38" t="s">
        <v>285</v>
      </c>
      <c r="B154" s="34">
        <v>4</v>
      </c>
      <c r="C154" s="35"/>
      <c r="D154" s="35"/>
    </row>
    <row r="155" spans="1:4" ht="15">
      <c r="A155" s="38" t="s">
        <v>286</v>
      </c>
      <c r="B155" s="31">
        <v>5</v>
      </c>
      <c r="C155" s="35">
        <v>-370</v>
      </c>
      <c r="D155" s="35">
        <v>-451</v>
      </c>
    </row>
    <row r="156" spans="1:4" ht="15">
      <c r="A156" s="38" t="s">
        <v>287</v>
      </c>
      <c r="B156" s="32">
        <v>6</v>
      </c>
      <c r="C156" s="35">
        <v>3931</v>
      </c>
      <c r="D156" s="35">
        <v>4186</v>
      </c>
    </row>
    <row r="157" spans="1:4" ht="24">
      <c r="A157" s="29" t="s">
        <v>288</v>
      </c>
      <c r="B157" s="33">
        <v>8</v>
      </c>
      <c r="C157" s="35">
        <v>12454</v>
      </c>
      <c r="D157" s="35">
        <v>8140</v>
      </c>
    </row>
    <row r="158" spans="1:4" ht="15">
      <c r="A158" s="38" t="s">
        <v>289</v>
      </c>
      <c r="B158" s="31">
        <v>9</v>
      </c>
      <c r="C158" s="35">
        <v>42014</v>
      </c>
      <c r="D158" s="35">
        <v>-11497</v>
      </c>
    </row>
    <row r="159" spans="1:4" ht="15">
      <c r="A159" s="38" t="s">
        <v>290</v>
      </c>
      <c r="B159" s="32">
        <v>10</v>
      </c>
      <c r="C159" s="35">
        <v>24554</v>
      </c>
      <c r="D159" s="35">
        <v>-12548</v>
      </c>
    </row>
    <row r="160" spans="1:4" ht="24">
      <c r="A160" s="38" t="s">
        <v>291</v>
      </c>
      <c r="B160" s="31">
        <v>11</v>
      </c>
      <c r="C160" s="35">
        <v>-58211</v>
      </c>
      <c r="D160" s="35">
        <v>-25624</v>
      </c>
    </row>
    <row r="161" spans="1:4" ht="15">
      <c r="A161" s="38" t="s">
        <v>292</v>
      </c>
      <c r="B161" s="32">
        <v>12</v>
      </c>
      <c r="C161" s="35">
        <v>1495</v>
      </c>
      <c r="D161" s="35">
        <v>-2101</v>
      </c>
    </row>
    <row r="162" spans="1:4" ht="15">
      <c r="A162" s="38" t="s">
        <v>293</v>
      </c>
      <c r="B162" s="31">
        <v>13</v>
      </c>
      <c r="C162" s="35">
        <v>3639</v>
      </c>
      <c r="D162" s="35">
        <v>3964</v>
      </c>
    </row>
    <row r="163" spans="1:4" ht="15">
      <c r="A163" s="38" t="s">
        <v>294</v>
      </c>
      <c r="B163" s="32">
        <v>14</v>
      </c>
      <c r="C163" s="39">
        <v>738</v>
      </c>
      <c r="D163" s="39">
        <v>-9</v>
      </c>
    </row>
    <row r="164" spans="1:4" ht="15">
      <c r="A164" s="38" t="s">
        <v>295</v>
      </c>
      <c r="B164" s="31">
        <v>15</v>
      </c>
      <c r="C164" s="39">
        <v>350</v>
      </c>
      <c r="D164" s="39">
        <v>460</v>
      </c>
    </row>
    <row r="165" spans="1:4" ht="15">
      <c r="A165" s="38" t="s">
        <v>296</v>
      </c>
      <c r="B165" s="32">
        <v>16</v>
      </c>
      <c r="C165" s="40">
        <v>-770</v>
      </c>
      <c r="D165" s="40">
        <v>-279</v>
      </c>
    </row>
    <row r="166" spans="1:4" ht="15">
      <c r="A166" s="27" t="s">
        <v>257</v>
      </c>
      <c r="B166" s="33">
        <v>20</v>
      </c>
      <c r="C166" s="41">
        <v>18986</v>
      </c>
      <c r="D166" s="41">
        <v>-39493</v>
      </c>
    </row>
    <row r="167" spans="1:4" ht="15">
      <c r="A167" s="27" t="s">
        <v>258</v>
      </c>
      <c r="B167" s="33"/>
      <c r="C167" s="41"/>
      <c r="D167" s="41"/>
    </row>
    <row r="168" spans="1:4" ht="15">
      <c r="A168" s="28" t="s">
        <v>273</v>
      </c>
      <c r="B168" s="32">
        <v>21</v>
      </c>
      <c r="C168" s="42">
        <v>-776</v>
      </c>
      <c r="D168" s="42">
        <v>-5106</v>
      </c>
    </row>
    <row r="169" spans="1:4" ht="15">
      <c r="A169" s="28" t="s">
        <v>274</v>
      </c>
      <c r="B169" s="32">
        <v>22</v>
      </c>
      <c r="C169" s="42"/>
      <c r="D169" s="42"/>
    </row>
    <row r="170" spans="1:4" ht="24">
      <c r="A170" s="28" t="s">
        <v>259</v>
      </c>
      <c r="B170" s="32">
        <v>23</v>
      </c>
      <c r="C170" s="42"/>
      <c r="D170" s="42"/>
    </row>
    <row r="171" spans="1:4" ht="15">
      <c r="A171" s="28" t="s">
        <v>260</v>
      </c>
      <c r="B171" s="32">
        <v>24</v>
      </c>
      <c r="C171" s="42"/>
      <c r="D171" s="42"/>
    </row>
    <row r="172" spans="1:4" ht="15">
      <c r="A172" s="28" t="s">
        <v>261</v>
      </c>
      <c r="B172" s="32">
        <v>25</v>
      </c>
      <c r="C172" s="42"/>
      <c r="D172" s="43"/>
    </row>
    <row r="173" spans="1:4" ht="15">
      <c r="A173" s="28" t="s">
        <v>262</v>
      </c>
      <c r="B173" s="32">
        <v>26</v>
      </c>
      <c r="C173" s="44"/>
      <c r="D173" s="45"/>
    </row>
    <row r="174" spans="1:4" ht="15">
      <c r="A174" s="28" t="s">
        <v>263</v>
      </c>
      <c r="B174" s="32">
        <v>27</v>
      </c>
      <c r="C174" s="44">
        <v>19</v>
      </c>
      <c r="D174" s="46"/>
    </row>
    <row r="175" spans="1:4" ht="15">
      <c r="A175" s="27" t="s">
        <v>264</v>
      </c>
      <c r="B175" s="33">
        <v>30</v>
      </c>
      <c r="C175" s="44">
        <v>-756</v>
      </c>
      <c r="D175" s="42">
        <v>-5106</v>
      </c>
    </row>
    <row r="176" spans="1:4" ht="15">
      <c r="A176" s="27" t="s">
        <v>265</v>
      </c>
      <c r="B176" s="33"/>
      <c r="C176" s="47"/>
      <c r="D176" s="48"/>
    </row>
    <row r="177" spans="1:4" ht="24">
      <c r="A177" s="28" t="s">
        <v>266</v>
      </c>
      <c r="B177" s="32">
        <v>31</v>
      </c>
      <c r="C177" s="42"/>
      <c r="D177" s="40"/>
    </row>
    <row r="178" spans="1:4" ht="24">
      <c r="A178" s="28" t="s">
        <v>267</v>
      </c>
      <c r="B178" s="32">
        <v>32</v>
      </c>
      <c r="C178" s="42"/>
      <c r="D178" s="42"/>
    </row>
    <row r="179" spans="1:4" ht="15">
      <c r="A179" s="28" t="s">
        <v>275</v>
      </c>
      <c r="B179" s="32">
        <v>33</v>
      </c>
      <c r="C179" s="42">
        <v>311917</v>
      </c>
      <c r="D179" s="42">
        <v>345287</v>
      </c>
    </row>
    <row r="180" spans="1:4" ht="15">
      <c r="A180" s="28" t="s">
        <v>268</v>
      </c>
      <c r="B180" s="32">
        <v>34</v>
      </c>
      <c r="C180" s="42">
        <v>-305212</v>
      </c>
      <c r="D180" s="42">
        <v>-294786</v>
      </c>
    </row>
    <row r="181" spans="1:4" ht="15">
      <c r="A181" s="28" t="s">
        <v>269</v>
      </c>
      <c r="B181" s="32">
        <v>35</v>
      </c>
      <c r="C181" s="42"/>
      <c r="D181" s="42"/>
    </row>
    <row r="182" spans="1:4" ht="15">
      <c r="A182" s="28" t="s">
        <v>276</v>
      </c>
      <c r="B182" s="32">
        <v>36</v>
      </c>
      <c r="C182" s="42"/>
      <c r="D182" s="42"/>
    </row>
    <row r="183" spans="1:4" ht="15">
      <c r="A183" s="27" t="s">
        <v>270</v>
      </c>
      <c r="B183" s="33">
        <v>40</v>
      </c>
      <c r="C183" s="42">
        <f>SUM(C177:C182)</f>
        <v>6705</v>
      </c>
      <c r="D183" s="42">
        <f>SUM(D177:D182)</f>
        <v>50501</v>
      </c>
    </row>
    <row r="184" spans="1:4" ht="15">
      <c r="A184" s="27" t="s">
        <v>277</v>
      </c>
      <c r="B184" s="33">
        <v>50</v>
      </c>
      <c r="C184" s="41">
        <f>C166+C175+C183</f>
        <v>24935</v>
      </c>
      <c r="D184" s="41">
        <v>5899</v>
      </c>
    </row>
    <row r="185" spans="1:4" ht="15">
      <c r="A185" s="28" t="s">
        <v>278</v>
      </c>
      <c r="B185" s="33">
        <v>60</v>
      </c>
      <c r="C185" s="42">
        <v>7148</v>
      </c>
      <c r="D185" s="42">
        <v>50476</v>
      </c>
    </row>
    <row r="186" spans="1:4" ht="15">
      <c r="A186" s="28" t="s">
        <v>271</v>
      </c>
      <c r="B186" s="33">
        <v>61</v>
      </c>
      <c r="C186" s="42"/>
      <c r="D186" s="42"/>
    </row>
    <row r="187" spans="1:4" ht="15">
      <c r="A187" s="13" t="s">
        <v>272</v>
      </c>
      <c r="B187" s="49">
        <v>70</v>
      </c>
      <c r="C187" s="50">
        <f>C184+C185+C186</f>
        <v>32083</v>
      </c>
      <c r="D187" s="50">
        <v>56376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quynd</cp:lastModifiedBy>
  <cp:lastPrinted>2011-07-19T05:19:28Z</cp:lastPrinted>
  <dcterms:created xsi:type="dcterms:W3CDTF">2005-10-26T02:01:21Z</dcterms:created>
  <dcterms:modified xsi:type="dcterms:W3CDTF">2015-03-17T03:38:00Z</dcterms:modified>
  <cp:category/>
  <cp:version/>
  <cp:contentType/>
  <cp:contentStatus/>
</cp:coreProperties>
</file>